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<sst xmlns="http://schemas.openxmlformats.org/spreadsheetml/2006/main" count="274" uniqueCount="89">
  <si>
    <t>序号</t>
  </si>
  <si>
    <t>考生编号</t>
  </si>
  <si>
    <t>姓名</t>
  </si>
  <si>
    <t>录取学院</t>
  </si>
  <si>
    <t>专业代码</t>
  </si>
  <si>
    <t>专业名称</t>
  </si>
  <si>
    <t>研究方向码</t>
  </si>
  <si>
    <t>研究方向</t>
  </si>
  <si>
    <t>初试成绩</t>
  </si>
  <si>
    <t>复试成绩</t>
  </si>
  <si>
    <t>综合总成绩</t>
  </si>
  <si>
    <t>总成绩排名</t>
  </si>
  <si>
    <t>学习形式</t>
  </si>
  <si>
    <t>一导姓名</t>
  </si>
  <si>
    <t>加试科目1名称</t>
  </si>
  <si>
    <t>加试科目1成绩</t>
  </si>
  <si>
    <t>加试科目2名称</t>
  </si>
  <si>
    <t>加试科目2成绩</t>
  </si>
  <si>
    <t>106261090700012</t>
  </si>
  <si>
    <t>栾鑫浩</t>
  </si>
  <si>
    <t>林学与园艺学院</t>
  </si>
  <si>
    <t>090700</t>
  </si>
  <si>
    <t>林学</t>
  </si>
  <si>
    <t>▬</t>
  </si>
  <si>
    <t>1</t>
  </si>
  <si>
    <t>全日制</t>
  </si>
  <si>
    <t>100861053000001</t>
  </si>
  <si>
    <t>屈丝雨</t>
  </si>
  <si>
    <t>2</t>
  </si>
  <si>
    <t>102981210105798</t>
  </si>
  <si>
    <t>陈兵权</t>
  </si>
  <si>
    <t>3</t>
  </si>
  <si>
    <t>107301121003800</t>
  </si>
  <si>
    <t>刘雪冰</t>
  </si>
  <si>
    <t>4</t>
  </si>
  <si>
    <t>107301121003810</t>
  </si>
  <si>
    <t>王玉莲</t>
  </si>
  <si>
    <t>5</t>
  </si>
  <si>
    <t>103891095300342</t>
  </si>
  <si>
    <t>王汉洋</t>
  </si>
  <si>
    <t>6</t>
  </si>
  <si>
    <t>森林生态学</t>
  </si>
  <si>
    <t>植物生理学</t>
  </si>
  <si>
    <t>105381520502348</t>
  </si>
  <si>
    <t>韦利梅</t>
  </si>
  <si>
    <t>7</t>
  </si>
  <si>
    <t>102231090400002</t>
  </si>
  <si>
    <t>满星初</t>
  </si>
  <si>
    <t>8</t>
  </si>
  <si>
    <t>100221650608691</t>
  </si>
  <si>
    <t>杨沛欣</t>
  </si>
  <si>
    <t>095400</t>
  </si>
  <si>
    <t>林业</t>
  </si>
  <si>
    <t>100221650108659</t>
  </si>
  <si>
    <t>奎国娴</t>
  </si>
  <si>
    <t>105381520102213</t>
  </si>
  <si>
    <t>罗宇</t>
  </si>
  <si>
    <t>106101095320163</t>
  </si>
  <si>
    <t>宋娟</t>
  </si>
  <si>
    <t>105371432702400</t>
  </si>
  <si>
    <t>王丹</t>
  </si>
  <si>
    <t>102011211701287</t>
  </si>
  <si>
    <t>刘佳琦</t>
  </si>
  <si>
    <t>104641410190111</t>
  </si>
  <si>
    <t>王成龙</t>
  </si>
  <si>
    <t>107121135146113</t>
  </si>
  <si>
    <t>魏立志</t>
  </si>
  <si>
    <t>100221620408511</t>
  </si>
  <si>
    <t>邓倩雯</t>
  </si>
  <si>
    <t>103891095400132</t>
  </si>
  <si>
    <t>马勇</t>
  </si>
  <si>
    <t>100221530208241</t>
  </si>
  <si>
    <t>赵莎莎</t>
  </si>
  <si>
    <t>103411666602679</t>
  </si>
  <si>
    <t>邓祥鹏</t>
  </si>
  <si>
    <t>104341202102533</t>
  </si>
  <si>
    <t>郭来珍</t>
  </si>
  <si>
    <t>107331620601129</t>
  </si>
  <si>
    <t>徐海荣</t>
  </si>
  <si>
    <t>105641000006322</t>
  </si>
  <si>
    <t>陈鑫悦</t>
  </si>
  <si>
    <t>100861057000272</t>
  </si>
  <si>
    <t>郑永强</t>
  </si>
  <si>
    <t>107331620601067</t>
  </si>
  <si>
    <t>赵雯慧</t>
  </si>
  <si>
    <t>100861057000292</t>
  </si>
  <si>
    <t>刘旭坤</t>
  </si>
  <si>
    <t>106771000001160</t>
  </si>
  <si>
    <t>郑锋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</si>
</sst>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5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49" fontId="44" fillId="33" borderId="9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shrinkToFit="1"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shrinkToFi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7" fontId="47" fillId="0" borderId="13" xfId="0" applyNumberFormat="1" applyFont="1" applyFill="1" applyBorder="1" applyAlignment="1">
      <alignment horizontal="center" vertical="center" shrinkToFit="1"/>
    </xf>
    <xf numFmtId="49" fontId="48" fillId="0" borderId="13" xfId="0" applyNumberFormat="1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3" xfId="63" applyFont="1" applyFill="1" applyBorder="1" applyAlignment="1">
      <alignment horizontal="center" vertical="center" shrinkToFit="1"/>
      <protection/>
    </xf>
    <xf numFmtId="49" fontId="47" fillId="0" borderId="13" xfId="0" applyNumberFormat="1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 shrinkToFit="1"/>
    </xf>
    <xf numFmtId="177" fontId="47" fillId="0" borderId="13" xfId="0" applyNumberFormat="1" applyFont="1" applyFill="1" applyBorder="1" applyAlignment="1">
      <alignment horizontal="center" vertical="center" shrinkToFit="1"/>
    </xf>
    <xf numFmtId="0" fontId="47" fillId="0" borderId="13" xfId="0" applyNumberFormat="1" applyFont="1" applyFill="1" applyBorder="1" applyAlignment="1">
      <alignment horizontal="center" vertical="center" shrinkToFit="1"/>
    </xf>
    <xf numFmtId="177" fontId="49" fillId="0" borderId="13" xfId="0" applyNumberFormat="1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 shrinkToFit="1"/>
    </xf>
    <xf numFmtId="0" fontId="47" fillId="0" borderId="13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workbookViewId="0" topLeftCell="A1">
      <selection activeCell="S20" sqref="S20"/>
    </sheetView>
  </sheetViews>
  <sheetFormatPr defaultColWidth="8.125" defaultRowHeight="14.25"/>
  <cols>
    <col min="1" max="1" width="3.375" style="4" customWidth="1"/>
    <col min="2" max="2" width="13.375" style="4" customWidth="1"/>
    <col min="3" max="3" width="7.625" style="4" customWidth="1"/>
    <col min="4" max="4" width="15.75390625" style="4" bestFit="1" customWidth="1"/>
    <col min="5" max="5" width="5.75390625" style="4" customWidth="1"/>
    <col min="6" max="6" width="6.125" style="4" customWidth="1"/>
    <col min="7" max="7" width="5.50390625" style="4" customWidth="1"/>
    <col min="8" max="8" width="8.50390625" style="4" customWidth="1"/>
    <col min="9" max="9" width="4.625" style="4" customWidth="1"/>
    <col min="10" max="10" width="4.25390625" style="4" customWidth="1"/>
    <col min="11" max="11" width="6.00390625" style="4" customWidth="1"/>
    <col min="12" max="12" width="6.25390625" style="5" customWidth="1"/>
    <col min="13" max="13" width="4.75390625" style="4" customWidth="1"/>
    <col min="14" max="14" width="5.875" style="4" customWidth="1"/>
    <col min="15" max="15" width="5.375" style="4" customWidth="1"/>
    <col min="16" max="17" width="5.00390625" style="4" customWidth="1"/>
    <col min="18" max="18" width="5.375" style="4" customWidth="1"/>
    <col min="19" max="252" width="8.125" style="4" customWidth="1"/>
  </cols>
  <sheetData>
    <row r="1" spans="1:18" s="1" customFormat="1" ht="27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23" t="s">
        <v>11</v>
      </c>
      <c r="M1" s="7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</row>
    <row r="2" spans="1:18" s="2" customFormat="1" ht="15" customHeight="1">
      <c r="A2" s="8">
        <v>1</v>
      </c>
      <c r="B2" s="9" t="s">
        <v>18</v>
      </c>
      <c r="C2" s="10" t="s">
        <v>19</v>
      </c>
      <c r="D2" s="11" t="s">
        <v>20</v>
      </c>
      <c r="E2" s="12" t="s">
        <v>21</v>
      </c>
      <c r="F2" s="13" t="s">
        <v>22</v>
      </c>
      <c r="G2" s="14" t="s">
        <v>23</v>
      </c>
      <c r="H2" s="14" t="s">
        <v>23</v>
      </c>
      <c r="I2" s="20">
        <v>301</v>
      </c>
      <c r="J2" s="25">
        <v>88.4</v>
      </c>
      <c r="K2" s="25">
        <f aca="true" t="shared" si="0" ref="K2:K9">(I2/500)*60+J2*0.4</f>
        <v>71.48</v>
      </c>
      <c r="L2" s="26" t="s">
        <v>24</v>
      </c>
      <c r="M2" s="11" t="s">
        <v>25</v>
      </c>
      <c r="N2" s="27"/>
      <c r="O2" s="28"/>
      <c r="P2" s="28"/>
      <c r="Q2" s="28"/>
      <c r="R2" s="28"/>
    </row>
    <row r="3" spans="1:18" s="2" customFormat="1" ht="15" customHeight="1">
      <c r="A3" s="8">
        <v>2</v>
      </c>
      <c r="B3" s="9" t="s">
        <v>26</v>
      </c>
      <c r="C3" s="10" t="s">
        <v>27</v>
      </c>
      <c r="D3" s="11" t="s">
        <v>20</v>
      </c>
      <c r="E3" s="12" t="s">
        <v>21</v>
      </c>
      <c r="F3" s="13" t="s">
        <v>22</v>
      </c>
      <c r="G3" s="14" t="s">
        <v>23</v>
      </c>
      <c r="H3" s="14" t="s">
        <v>23</v>
      </c>
      <c r="I3" s="20">
        <v>269</v>
      </c>
      <c r="J3" s="25">
        <v>81.8</v>
      </c>
      <c r="K3" s="25">
        <f t="shared" si="0"/>
        <v>65</v>
      </c>
      <c r="L3" s="29" t="s">
        <v>28</v>
      </c>
      <c r="M3" s="20" t="s">
        <v>25</v>
      </c>
      <c r="N3" s="13"/>
      <c r="O3" s="28"/>
      <c r="P3" s="28"/>
      <c r="Q3" s="28"/>
      <c r="R3" s="28"/>
    </row>
    <row r="4" spans="1:18" s="2" customFormat="1" ht="15" customHeight="1">
      <c r="A4" s="8">
        <v>3</v>
      </c>
      <c r="B4" s="9" t="s">
        <v>29</v>
      </c>
      <c r="C4" s="10" t="s">
        <v>30</v>
      </c>
      <c r="D4" s="11" t="s">
        <v>20</v>
      </c>
      <c r="E4" s="12" t="s">
        <v>21</v>
      </c>
      <c r="F4" s="13" t="s">
        <v>22</v>
      </c>
      <c r="G4" s="14" t="s">
        <v>23</v>
      </c>
      <c r="H4" s="14" t="s">
        <v>23</v>
      </c>
      <c r="I4" s="20">
        <v>243</v>
      </c>
      <c r="J4" s="25">
        <v>83</v>
      </c>
      <c r="K4" s="25">
        <f t="shared" si="0"/>
        <v>62.36</v>
      </c>
      <c r="L4" s="26" t="s">
        <v>31</v>
      </c>
      <c r="M4" s="11" t="s">
        <v>25</v>
      </c>
      <c r="N4" s="13"/>
      <c r="O4" s="28"/>
      <c r="P4" s="28"/>
      <c r="Q4" s="28"/>
      <c r="R4" s="28"/>
    </row>
    <row r="5" spans="1:18" s="2" customFormat="1" ht="15" customHeight="1">
      <c r="A5" s="8">
        <v>4</v>
      </c>
      <c r="B5" s="9" t="s">
        <v>32</v>
      </c>
      <c r="C5" s="10" t="s">
        <v>33</v>
      </c>
      <c r="D5" s="11" t="s">
        <v>20</v>
      </c>
      <c r="E5" s="12" t="s">
        <v>21</v>
      </c>
      <c r="F5" s="13" t="s">
        <v>22</v>
      </c>
      <c r="G5" s="14" t="s">
        <v>23</v>
      </c>
      <c r="H5" s="14" t="s">
        <v>23</v>
      </c>
      <c r="I5" s="20">
        <v>252</v>
      </c>
      <c r="J5" s="25">
        <v>79</v>
      </c>
      <c r="K5" s="25">
        <f t="shared" si="0"/>
        <v>61.84</v>
      </c>
      <c r="L5" s="29" t="s">
        <v>34</v>
      </c>
      <c r="M5" s="20" t="s">
        <v>25</v>
      </c>
      <c r="N5" s="30"/>
      <c r="O5" s="28"/>
      <c r="P5" s="28"/>
      <c r="Q5" s="28"/>
      <c r="R5" s="28"/>
    </row>
    <row r="6" spans="1:18" s="2" customFormat="1" ht="15" customHeight="1">
      <c r="A6" s="8">
        <v>5</v>
      </c>
      <c r="B6" s="9" t="s">
        <v>35</v>
      </c>
      <c r="C6" s="10" t="s">
        <v>36</v>
      </c>
      <c r="D6" s="11" t="s">
        <v>20</v>
      </c>
      <c r="E6" s="12" t="s">
        <v>21</v>
      </c>
      <c r="F6" s="13" t="s">
        <v>22</v>
      </c>
      <c r="G6" s="14" t="s">
        <v>23</v>
      </c>
      <c r="H6" s="14" t="s">
        <v>23</v>
      </c>
      <c r="I6" s="20">
        <v>245</v>
      </c>
      <c r="J6" s="25">
        <v>79.6</v>
      </c>
      <c r="K6" s="25">
        <f t="shared" si="0"/>
        <v>61.239999999999995</v>
      </c>
      <c r="L6" s="26" t="s">
        <v>37</v>
      </c>
      <c r="M6" s="11" t="s">
        <v>25</v>
      </c>
      <c r="N6" s="30"/>
      <c r="O6" s="28"/>
      <c r="P6" s="28"/>
      <c r="Q6" s="28"/>
      <c r="R6" s="28"/>
    </row>
    <row r="7" spans="1:18" s="2" customFormat="1" ht="15" customHeight="1">
      <c r="A7" s="8">
        <v>6</v>
      </c>
      <c r="B7" s="9" t="s">
        <v>38</v>
      </c>
      <c r="C7" s="10" t="s">
        <v>39</v>
      </c>
      <c r="D7" s="11" t="s">
        <v>20</v>
      </c>
      <c r="E7" s="12" t="s">
        <v>21</v>
      </c>
      <c r="F7" s="13" t="s">
        <v>22</v>
      </c>
      <c r="G7" s="14" t="s">
        <v>23</v>
      </c>
      <c r="H7" s="14" t="s">
        <v>23</v>
      </c>
      <c r="I7" s="20">
        <v>243</v>
      </c>
      <c r="J7" s="25">
        <v>80</v>
      </c>
      <c r="K7" s="25">
        <f t="shared" si="0"/>
        <v>61.16</v>
      </c>
      <c r="L7" s="29" t="s">
        <v>40</v>
      </c>
      <c r="M7" s="20" t="s">
        <v>25</v>
      </c>
      <c r="N7" s="13"/>
      <c r="O7" s="28" t="s">
        <v>41</v>
      </c>
      <c r="P7" s="28">
        <v>77.2</v>
      </c>
      <c r="Q7" s="28" t="s">
        <v>42</v>
      </c>
      <c r="R7" s="28">
        <v>75</v>
      </c>
    </row>
    <row r="8" spans="1:18" s="2" customFormat="1" ht="15" customHeight="1">
      <c r="A8" s="8">
        <v>7</v>
      </c>
      <c r="B8" s="9" t="s">
        <v>43</v>
      </c>
      <c r="C8" s="10" t="s">
        <v>44</v>
      </c>
      <c r="D8" s="11" t="s">
        <v>20</v>
      </c>
      <c r="E8" s="12" t="s">
        <v>21</v>
      </c>
      <c r="F8" s="13" t="s">
        <v>22</v>
      </c>
      <c r="G8" s="14" t="s">
        <v>23</v>
      </c>
      <c r="H8" s="14" t="s">
        <v>23</v>
      </c>
      <c r="I8" s="20">
        <v>246</v>
      </c>
      <c r="J8" s="25">
        <v>77.6</v>
      </c>
      <c r="K8" s="25">
        <f t="shared" si="0"/>
        <v>60.56</v>
      </c>
      <c r="L8" s="26" t="s">
        <v>45</v>
      </c>
      <c r="M8" s="11" t="s">
        <v>25</v>
      </c>
      <c r="N8" s="13"/>
      <c r="O8" s="28"/>
      <c r="P8" s="28"/>
      <c r="Q8" s="28"/>
      <c r="R8" s="28"/>
    </row>
    <row r="9" spans="1:18" s="2" customFormat="1" ht="15" customHeight="1">
      <c r="A9" s="8">
        <v>8</v>
      </c>
      <c r="B9" s="9" t="s">
        <v>46</v>
      </c>
      <c r="C9" s="10" t="s">
        <v>47</v>
      </c>
      <c r="D9" s="11" t="s">
        <v>20</v>
      </c>
      <c r="E9" s="12" t="s">
        <v>21</v>
      </c>
      <c r="F9" s="13" t="s">
        <v>22</v>
      </c>
      <c r="G9" s="14" t="s">
        <v>23</v>
      </c>
      <c r="H9" s="14" t="s">
        <v>23</v>
      </c>
      <c r="I9" s="20">
        <v>249</v>
      </c>
      <c r="J9" s="25">
        <v>76.6</v>
      </c>
      <c r="K9" s="25">
        <f t="shared" si="0"/>
        <v>60.519999999999996</v>
      </c>
      <c r="L9" s="29" t="s">
        <v>48</v>
      </c>
      <c r="M9" s="20" t="s">
        <v>25</v>
      </c>
      <c r="N9" s="13"/>
      <c r="O9" s="28" t="s">
        <v>41</v>
      </c>
      <c r="P9" s="28">
        <v>68.6</v>
      </c>
      <c r="Q9" s="28" t="s">
        <v>42</v>
      </c>
      <c r="R9" s="28">
        <v>67</v>
      </c>
    </row>
    <row r="10" spans="1:18" s="2" customFormat="1" ht="15" customHeight="1">
      <c r="A10" s="8">
        <v>9</v>
      </c>
      <c r="B10" s="15" t="s">
        <v>49</v>
      </c>
      <c r="C10" s="16" t="s">
        <v>50</v>
      </c>
      <c r="D10" s="16" t="s">
        <v>20</v>
      </c>
      <c r="E10" s="14" t="s">
        <v>51</v>
      </c>
      <c r="F10" s="17" t="s">
        <v>52</v>
      </c>
      <c r="G10" s="14" t="s">
        <v>23</v>
      </c>
      <c r="H10" s="14" t="s">
        <v>23</v>
      </c>
      <c r="I10" s="31">
        <v>303</v>
      </c>
      <c r="J10" s="32">
        <v>88.4</v>
      </c>
      <c r="K10" s="31">
        <f aca="true" t="shared" si="1" ref="K10:K28">(I10/500)*60+J10*0.4</f>
        <v>71.72</v>
      </c>
      <c r="L10" s="33">
        <v>1</v>
      </c>
      <c r="M10" s="16" t="s">
        <v>25</v>
      </c>
      <c r="N10" s="10"/>
      <c r="O10" s="31"/>
      <c r="P10" s="32"/>
      <c r="Q10" s="31"/>
      <c r="R10" s="32"/>
    </row>
    <row r="11" spans="1:18" s="2" customFormat="1" ht="15" customHeight="1">
      <c r="A11" s="8">
        <v>10</v>
      </c>
      <c r="B11" s="15" t="s">
        <v>53</v>
      </c>
      <c r="C11" s="10" t="s">
        <v>54</v>
      </c>
      <c r="D11" s="16" t="s">
        <v>20</v>
      </c>
      <c r="E11" s="14" t="s">
        <v>51</v>
      </c>
      <c r="F11" s="17" t="s">
        <v>52</v>
      </c>
      <c r="G11" s="14" t="s">
        <v>23</v>
      </c>
      <c r="H11" s="14" t="s">
        <v>23</v>
      </c>
      <c r="I11" s="34">
        <v>301</v>
      </c>
      <c r="J11" s="32">
        <v>85.2</v>
      </c>
      <c r="K11" s="31">
        <f t="shared" si="1"/>
        <v>70.2</v>
      </c>
      <c r="L11" s="33">
        <v>2</v>
      </c>
      <c r="M11" s="16" t="s">
        <v>25</v>
      </c>
      <c r="N11" s="10"/>
      <c r="O11" s="31" t="s">
        <v>41</v>
      </c>
      <c r="P11" s="32">
        <v>77.6</v>
      </c>
      <c r="Q11" s="31" t="s">
        <v>42</v>
      </c>
      <c r="R11" s="32">
        <v>79</v>
      </c>
    </row>
    <row r="12" spans="1:18" s="2" customFormat="1" ht="15" customHeight="1">
      <c r="A12" s="8">
        <v>11</v>
      </c>
      <c r="B12" s="18" t="s">
        <v>55</v>
      </c>
      <c r="C12" s="16" t="s">
        <v>56</v>
      </c>
      <c r="D12" s="16" t="s">
        <v>20</v>
      </c>
      <c r="E12" s="14" t="s">
        <v>51</v>
      </c>
      <c r="F12" s="17" t="s">
        <v>52</v>
      </c>
      <c r="G12" s="14" t="s">
        <v>23</v>
      </c>
      <c r="H12" s="14" t="s">
        <v>23</v>
      </c>
      <c r="I12" s="31">
        <v>299</v>
      </c>
      <c r="J12" s="31">
        <v>80</v>
      </c>
      <c r="K12" s="31">
        <f t="shared" si="1"/>
        <v>67.88</v>
      </c>
      <c r="L12" s="33">
        <v>3</v>
      </c>
      <c r="M12" s="16" t="s">
        <v>25</v>
      </c>
      <c r="N12" s="35"/>
      <c r="O12" s="31" t="s">
        <v>41</v>
      </c>
      <c r="P12" s="32">
        <v>62.8</v>
      </c>
      <c r="Q12" s="31" t="s">
        <v>42</v>
      </c>
      <c r="R12" s="32">
        <v>62.6</v>
      </c>
    </row>
    <row r="13" spans="1:18" s="2" customFormat="1" ht="15" customHeight="1">
      <c r="A13" s="8">
        <v>12</v>
      </c>
      <c r="B13" s="18" t="s">
        <v>57</v>
      </c>
      <c r="C13" s="16" t="s">
        <v>58</v>
      </c>
      <c r="D13" s="16" t="s">
        <v>20</v>
      </c>
      <c r="E13" s="14" t="s">
        <v>51</v>
      </c>
      <c r="F13" s="17" t="s">
        <v>52</v>
      </c>
      <c r="G13" s="14" t="s">
        <v>23</v>
      </c>
      <c r="H13" s="14" t="s">
        <v>23</v>
      </c>
      <c r="I13" s="31">
        <v>292</v>
      </c>
      <c r="J13" s="31">
        <v>81.6</v>
      </c>
      <c r="K13" s="31">
        <f t="shared" si="1"/>
        <v>67.68</v>
      </c>
      <c r="L13" s="33">
        <v>4</v>
      </c>
      <c r="M13" s="16" t="s">
        <v>25</v>
      </c>
      <c r="N13" s="36"/>
      <c r="O13" s="31" t="s">
        <v>41</v>
      </c>
      <c r="P13" s="32">
        <v>69</v>
      </c>
      <c r="Q13" s="31" t="s">
        <v>42</v>
      </c>
      <c r="R13" s="32">
        <v>68.4</v>
      </c>
    </row>
    <row r="14" spans="1:18" s="2" customFormat="1" ht="15" customHeight="1">
      <c r="A14" s="8">
        <v>13</v>
      </c>
      <c r="B14" s="15" t="s">
        <v>59</v>
      </c>
      <c r="C14" s="16" t="s">
        <v>60</v>
      </c>
      <c r="D14" s="16" t="s">
        <v>20</v>
      </c>
      <c r="E14" s="14" t="s">
        <v>51</v>
      </c>
      <c r="F14" s="17" t="s">
        <v>52</v>
      </c>
      <c r="G14" s="14" t="s">
        <v>23</v>
      </c>
      <c r="H14" s="14" t="s">
        <v>23</v>
      </c>
      <c r="I14" s="31">
        <v>285</v>
      </c>
      <c r="J14" s="32">
        <v>77.4</v>
      </c>
      <c r="K14" s="31">
        <f t="shared" si="1"/>
        <v>65.16</v>
      </c>
      <c r="L14" s="33">
        <v>5</v>
      </c>
      <c r="M14" s="16" t="s">
        <v>25</v>
      </c>
      <c r="N14" s="10"/>
      <c r="O14" s="31" t="s">
        <v>41</v>
      </c>
      <c r="P14" s="32">
        <v>73.6</v>
      </c>
      <c r="Q14" s="31" t="s">
        <v>42</v>
      </c>
      <c r="R14" s="32">
        <v>67</v>
      </c>
    </row>
    <row r="15" spans="1:18" s="2" customFormat="1" ht="15" customHeight="1">
      <c r="A15" s="8">
        <v>14</v>
      </c>
      <c r="B15" s="15" t="s">
        <v>61</v>
      </c>
      <c r="C15" s="16" t="s">
        <v>62</v>
      </c>
      <c r="D15" s="16" t="s">
        <v>20</v>
      </c>
      <c r="E15" s="14" t="s">
        <v>51</v>
      </c>
      <c r="F15" s="17" t="s">
        <v>52</v>
      </c>
      <c r="G15" s="14" t="s">
        <v>23</v>
      </c>
      <c r="H15" s="14" t="s">
        <v>23</v>
      </c>
      <c r="I15" s="31">
        <v>277</v>
      </c>
      <c r="J15" s="32">
        <v>79.8</v>
      </c>
      <c r="K15" s="31">
        <f t="shared" si="1"/>
        <v>65.16</v>
      </c>
      <c r="L15" s="33">
        <v>6</v>
      </c>
      <c r="M15" s="16" t="s">
        <v>25</v>
      </c>
      <c r="N15" s="10"/>
      <c r="O15" s="31"/>
      <c r="P15" s="32"/>
      <c r="Q15" s="31"/>
      <c r="R15" s="32"/>
    </row>
    <row r="16" spans="1:18" s="2" customFormat="1" ht="15" customHeight="1">
      <c r="A16" s="8">
        <v>15</v>
      </c>
      <c r="B16" s="15" t="s">
        <v>63</v>
      </c>
      <c r="C16" s="16" t="s">
        <v>64</v>
      </c>
      <c r="D16" s="16" t="s">
        <v>20</v>
      </c>
      <c r="E16" s="14" t="s">
        <v>51</v>
      </c>
      <c r="F16" s="17" t="s">
        <v>52</v>
      </c>
      <c r="G16" s="14" t="s">
        <v>23</v>
      </c>
      <c r="H16" s="14" t="s">
        <v>23</v>
      </c>
      <c r="I16" s="31">
        <v>272</v>
      </c>
      <c r="J16" s="32">
        <v>80.8</v>
      </c>
      <c r="K16" s="31">
        <f t="shared" si="1"/>
        <v>64.96000000000001</v>
      </c>
      <c r="L16" s="33">
        <v>7</v>
      </c>
      <c r="M16" s="16" t="s">
        <v>25</v>
      </c>
      <c r="N16" s="10"/>
      <c r="O16" s="31" t="s">
        <v>41</v>
      </c>
      <c r="P16" s="32">
        <v>76.8</v>
      </c>
      <c r="Q16" s="31" t="s">
        <v>42</v>
      </c>
      <c r="R16" s="32">
        <v>77</v>
      </c>
    </row>
    <row r="17" spans="1:18" s="2" customFormat="1" ht="15" customHeight="1">
      <c r="A17" s="8">
        <v>16</v>
      </c>
      <c r="B17" s="15" t="s">
        <v>65</v>
      </c>
      <c r="C17" s="16" t="s">
        <v>66</v>
      </c>
      <c r="D17" s="16" t="s">
        <v>20</v>
      </c>
      <c r="E17" s="14" t="s">
        <v>51</v>
      </c>
      <c r="F17" s="17" t="s">
        <v>52</v>
      </c>
      <c r="G17" s="14" t="s">
        <v>23</v>
      </c>
      <c r="H17" s="14" t="s">
        <v>23</v>
      </c>
      <c r="I17" s="31">
        <v>271</v>
      </c>
      <c r="J17" s="32">
        <v>81.6</v>
      </c>
      <c r="K17" s="31">
        <f t="shared" si="1"/>
        <v>65.16</v>
      </c>
      <c r="L17" s="33">
        <v>8</v>
      </c>
      <c r="M17" s="16" t="s">
        <v>25</v>
      </c>
      <c r="N17" s="10"/>
      <c r="O17" s="31" t="s">
        <v>41</v>
      </c>
      <c r="P17" s="32">
        <v>75</v>
      </c>
      <c r="Q17" s="31" t="s">
        <v>42</v>
      </c>
      <c r="R17" s="32">
        <v>73.8</v>
      </c>
    </row>
    <row r="18" spans="1:18" s="2" customFormat="1" ht="15" customHeight="1">
      <c r="A18" s="8">
        <v>17</v>
      </c>
      <c r="B18" s="15" t="s">
        <v>67</v>
      </c>
      <c r="C18" s="16" t="s">
        <v>68</v>
      </c>
      <c r="D18" s="16" t="s">
        <v>20</v>
      </c>
      <c r="E18" s="14" t="s">
        <v>51</v>
      </c>
      <c r="F18" s="17" t="s">
        <v>52</v>
      </c>
      <c r="G18" s="14" t="s">
        <v>23</v>
      </c>
      <c r="H18" s="14" t="s">
        <v>23</v>
      </c>
      <c r="I18" s="31">
        <v>270</v>
      </c>
      <c r="J18" s="32">
        <v>80</v>
      </c>
      <c r="K18" s="31">
        <f t="shared" si="1"/>
        <v>64.4</v>
      </c>
      <c r="L18" s="33">
        <v>9</v>
      </c>
      <c r="M18" s="16" t="s">
        <v>25</v>
      </c>
      <c r="N18" s="10"/>
      <c r="O18" s="31" t="s">
        <v>41</v>
      </c>
      <c r="P18" s="32">
        <v>65.4</v>
      </c>
      <c r="Q18" s="31" t="s">
        <v>42</v>
      </c>
      <c r="R18" s="32">
        <v>64.4</v>
      </c>
    </row>
    <row r="19" spans="1:18" s="2" customFormat="1" ht="15" customHeight="1">
      <c r="A19" s="8">
        <v>18</v>
      </c>
      <c r="B19" s="15" t="s">
        <v>69</v>
      </c>
      <c r="C19" s="16" t="s">
        <v>70</v>
      </c>
      <c r="D19" s="16" t="s">
        <v>20</v>
      </c>
      <c r="E19" s="14" t="s">
        <v>51</v>
      </c>
      <c r="F19" s="17" t="s">
        <v>52</v>
      </c>
      <c r="G19" s="14" t="s">
        <v>23</v>
      </c>
      <c r="H19" s="14" t="s">
        <v>23</v>
      </c>
      <c r="I19" s="31">
        <v>258</v>
      </c>
      <c r="J19" s="32">
        <v>82</v>
      </c>
      <c r="K19" s="31">
        <f t="shared" si="1"/>
        <v>63.760000000000005</v>
      </c>
      <c r="L19" s="33">
        <v>10</v>
      </c>
      <c r="M19" s="16" t="s">
        <v>25</v>
      </c>
      <c r="N19" s="10"/>
      <c r="O19" s="31"/>
      <c r="P19" s="32"/>
      <c r="Q19" s="31"/>
      <c r="R19" s="32"/>
    </row>
    <row r="20" spans="1:18" s="2" customFormat="1" ht="15" customHeight="1">
      <c r="A20" s="8">
        <v>19</v>
      </c>
      <c r="B20" s="18" t="s">
        <v>71</v>
      </c>
      <c r="C20" s="16" t="s">
        <v>72</v>
      </c>
      <c r="D20" s="16" t="s">
        <v>20</v>
      </c>
      <c r="E20" s="14" t="s">
        <v>51</v>
      </c>
      <c r="F20" s="17" t="s">
        <v>52</v>
      </c>
      <c r="G20" s="14" t="s">
        <v>23</v>
      </c>
      <c r="H20" s="14" t="s">
        <v>23</v>
      </c>
      <c r="I20" s="31">
        <v>253</v>
      </c>
      <c r="J20" s="31">
        <v>83.4</v>
      </c>
      <c r="K20" s="31">
        <f t="shared" si="1"/>
        <v>63.720000000000006</v>
      </c>
      <c r="L20" s="33">
        <v>11</v>
      </c>
      <c r="M20" s="16" t="s">
        <v>25</v>
      </c>
      <c r="N20" s="35"/>
      <c r="O20" s="31"/>
      <c r="P20" s="32"/>
      <c r="Q20" s="31"/>
      <c r="R20" s="32"/>
    </row>
    <row r="21" spans="1:18" s="2" customFormat="1" ht="15" customHeight="1">
      <c r="A21" s="8">
        <v>20</v>
      </c>
      <c r="B21" s="15" t="s">
        <v>73</v>
      </c>
      <c r="C21" s="16" t="s">
        <v>74</v>
      </c>
      <c r="D21" s="16" t="s">
        <v>20</v>
      </c>
      <c r="E21" s="14" t="s">
        <v>51</v>
      </c>
      <c r="F21" s="17" t="s">
        <v>52</v>
      </c>
      <c r="G21" s="14" t="s">
        <v>23</v>
      </c>
      <c r="H21" s="14" t="s">
        <v>23</v>
      </c>
      <c r="I21" s="31">
        <v>275</v>
      </c>
      <c r="J21" s="32">
        <v>76.6</v>
      </c>
      <c r="K21" s="31">
        <f t="shared" si="1"/>
        <v>63.64</v>
      </c>
      <c r="L21" s="33">
        <v>12</v>
      </c>
      <c r="M21" s="16" t="s">
        <v>25</v>
      </c>
      <c r="N21" s="10"/>
      <c r="O21" s="31" t="s">
        <v>41</v>
      </c>
      <c r="P21" s="32">
        <v>74.6</v>
      </c>
      <c r="Q21" s="31" t="s">
        <v>42</v>
      </c>
      <c r="R21" s="32">
        <v>76</v>
      </c>
    </row>
    <row r="22" spans="1:18" s="2" customFormat="1" ht="15" customHeight="1">
      <c r="A22" s="8">
        <v>21</v>
      </c>
      <c r="B22" s="15" t="s">
        <v>75</v>
      </c>
      <c r="C22" s="16" t="s">
        <v>76</v>
      </c>
      <c r="D22" s="16" t="s">
        <v>20</v>
      </c>
      <c r="E22" s="14" t="s">
        <v>51</v>
      </c>
      <c r="F22" s="17" t="s">
        <v>52</v>
      </c>
      <c r="G22" s="14" t="s">
        <v>23</v>
      </c>
      <c r="H22" s="14" t="s">
        <v>23</v>
      </c>
      <c r="I22" s="31">
        <v>245</v>
      </c>
      <c r="J22" s="32">
        <v>81.6</v>
      </c>
      <c r="K22" s="31">
        <f t="shared" si="1"/>
        <v>62.04</v>
      </c>
      <c r="L22" s="33">
        <v>13</v>
      </c>
      <c r="M22" s="16" t="s">
        <v>25</v>
      </c>
      <c r="N22" s="10"/>
      <c r="O22" s="31" t="s">
        <v>41</v>
      </c>
      <c r="P22" s="32">
        <v>77.4</v>
      </c>
      <c r="Q22" s="31" t="s">
        <v>42</v>
      </c>
      <c r="R22" s="32">
        <v>79.8</v>
      </c>
    </row>
    <row r="23" spans="1:18" s="2" customFormat="1" ht="15" customHeight="1">
      <c r="A23" s="8">
        <v>22</v>
      </c>
      <c r="B23" s="15" t="s">
        <v>77</v>
      </c>
      <c r="C23" s="16" t="s">
        <v>78</v>
      </c>
      <c r="D23" s="16" t="s">
        <v>20</v>
      </c>
      <c r="E23" s="14" t="s">
        <v>51</v>
      </c>
      <c r="F23" s="17" t="s">
        <v>52</v>
      </c>
      <c r="G23" s="14" t="s">
        <v>23</v>
      </c>
      <c r="H23" s="14" t="s">
        <v>23</v>
      </c>
      <c r="I23" s="31">
        <v>252</v>
      </c>
      <c r="J23" s="32">
        <v>78.8</v>
      </c>
      <c r="K23" s="31">
        <f t="shared" si="1"/>
        <v>61.760000000000005</v>
      </c>
      <c r="L23" s="33">
        <v>14</v>
      </c>
      <c r="M23" s="16" t="s">
        <v>25</v>
      </c>
      <c r="N23" s="10"/>
      <c r="O23" s="31"/>
      <c r="P23" s="32"/>
      <c r="Q23" s="31"/>
      <c r="R23" s="32"/>
    </row>
    <row r="24" spans="1:18" s="2" customFormat="1" ht="15" customHeight="1">
      <c r="A24" s="8">
        <v>23</v>
      </c>
      <c r="B24" s="15" t="s">
        <v>79</v>
      </c>
      <c r="C24" s="16" t="s">
        <v>80</v>
      </c>
      <c r="D24" s="16" t="s">
        <v>20</v>
      </c>
      <c r="E24" s="14" t="s">
        <v>51</v>
      </c>
      <c r="F24" s="17" t="s">
        <v>52</v>
      </c>
      <c r="G24" s="14" t="s">
        <v>23</v>
      </c>
      <c r="H24" s="14" t="s">
        <v>23</v>
      </c>
      <c r="I24" s="31">
        <v>247</v>
      </c>
      <c r="J24" s="32">
        <v>77.6</v>
      </c>
      <c r="K24" s="31">
        <f t="shared" si="1"/>
        <v>60.68</v>
      </c>
      <c r="L24" s="33">
        <v>15</v>
      </c>
      <c r="M24" s="16" t="s">
        <v>25</v>
      </c>
      <c r="N24" s="10"/>
      <c r="O24" s="31" t="s">
        <v>41</v>
      </c>
      <c r="P24" s="32">
        <v>77.4</v>
      </c>
      <c r="Q24" s="31" t="s">
        <v>42</v>
      </c>
      <c r="R24" s="32">
        <v>74</v>
      </c>
    </row>
    <row r="25" spans="1:18" s="2" customFormat="1" ht="15" customHeight="1">
      <c r="A25" s="8">
        <v>24</v>
      </c>
      <c r="B25" s="15" t="s">
        <v>81</v>
      </c>
      <c r="C25" s="16" t="s">
        <v>82</v>
      </c>
      <c r="D25" s="16" t="s">
        <v>20</v>
      </c>
      <c r="E25" s="14" t="s">
        <v>51</v>
      </c>
      <c r="F25" s="17" t="s">
        <v>52</v>
      </c>
      <c r="G25" s="14" t="s">
        <v>23</v>
      </c>
      <c r="H25" s="14" t="s">
        <v>23</v>
      </c>
      <c r="I25" s="31">
        <v>253</v>
      </c>
      <c r="J25" s="32">
        <v>75.4</v>
      </c>
      <c r="K25" s="31">
        <f t="shared" si="1"/>
        <v>60.52</v>
      </c>
      <c r="L25" s="33">
        <v>16</v>
      </c>
      <c r="M25" s="16" t="s">
        <v>25</v>
      </c>
      <c r="N25" s="10"/>
      <c r="O25" s="31" t="s">
        <v>41</v>
      </c>
      <c r="P25" s="32">
        <v>75.4</v>
      </c>
      <c r="Q25" s="31" t="s">
        <v>42</v>
      </c>
      <c r="R25" s="32">
        <v>77.6</v>
      </c>
    </row>
    <row r="26" spans="1:18" s="3" customFormat="1" ht="15" customHeight="1">
      <c r="A26" s="8">
        <v>25</v>
      </c>
      <c r="B26" s="19" t="s">
        <v>83</v>
      </c>
      <c r="C26" s="20" t="s">
        <v>84</v>
      </c>
      <c r="D26" s="20" t="s">
        <v>20</v>
      </c>
      <c r="E26" s="14" t="s">
        <v>51</v>
      </c>
      <c r="F26" s="21" t="s">
        <v>52</v>
      </c>
      <c r="G26" s="14" t="s">
        <v>23</v>
      </c>
      <c r="H26" s="14" t="s">
        <v>23</v>
      </c>
      <c r="I26" s="37">
        <v>251</v>
      </c>
      <c r="J26" s="25">
        <v>75</v>
      </c>
      <c r="K26" s="37">
        <f t="shared" si="1"/>
        <v>60.120000000000005</v>
      </c>
      <c r="L26" s="38">
        <v>17</v>
      </c>
      <c r="M26" s="20" t="s">
        <v>25</v>
      </c>
      <c r="N26" s="13"/>
      <c r="O26" s="37" t="s">
        <v>41</v>
      </c>
      <c r="P26" s="25">
        <v>60</v>
      </c>
      <c r="Q26" s="37" t="s">
        <v>42</v>
      </c>
      <c r="R26" s="25">
        <v>58</v>
      </c>
    </row>
    <row r="27" spans="1:18" s="3" customFormat="1" ht="15" customHeight="1">
      <c r="A27" s="8">
        <v>26</v>
      </c>
      <c r="B27" s="22" t="s">
        <v>85</v>
      </c>
      <c r="C27" s="20" t="s">
        <v>86</v>
      </c>
      <c r="D27" s="20" t="s">
        <v>20</v>
      </c>
      <c r="E27" s="14" t="s">
        <v>51</v>
      </c>
      <c r="F27" s="21" t="s">
        <v>52</v>
      </c>
      <c r="G27" s="14" t="s">
        <v>23</v>
      </c>
      <c r="H27" s="14" t="s">
        <v>23</v>
      </c>
      <c r="I27" s="37">
        <v>243</v>
      </c>
      <c r="J27" s="37">
        <v>77.4</v>
      </c>
      <c r="K27" s="37">
        <f t="shared" si="1"/>
        <v>60.120000000000005</v>
      </c>
      <c r="L27" s="38">
        <v>18</v>
      </c>
      <c r="M27" s="20" t="s">
        <v>25</v>
      </c>
      <c r="N27" s="30"/>
      <c r="O27" s="37" t="s">
        <v>41</v>
      </c>
      <c r="P27" s="25">
        <v>67</v>
      </c>
      <c r="Q27" s="37" t="s">
        <v>42</v>
      </c>
      <c r="R27" s="25">
        <v>69</v>
      </c>
    </row>
    <row r="28" spans="1:18" s="3" customFormat="1" ht="15" customHeight="1">
      <c r="A28" s="8">
        <v>27</v>
      </c>
      <c r="B28" s="19" t="s">
        <v>87</v>
      </c>
      <c r="C28" s="20" t="s">
        <v>88</v>
      </c>
      <c r="D28" s="20" t="s">
        <v>20</v>
      </c>
      <c r="E28" s="14" t="s">
        <v>51</v>
      </c>
      <c r="F28" s="21" t="s">
        <v>52</v>
      </c>
      <c r="G28" s="14" t="s">
        <v>23</v>
      </c>
      <c r="H28" s="14" t="s">
        <v>23</v>
      </c>
      <c r="I28" s="37">
        <v>249</v>
      </c>
      <c r="J28" s="25">
        <v>75.4</v>
      </c>
      <c r="K28" s="37">
        <f t="shared" si="1"/>
        <v>60.040000000000006</v>
      </c>
      <c r="L28" s="38">
        <v>19</v>
      </c>
      <c r="M28" s="20" t="s">
        <v>25</v>
      </c>
      <c r="N28" s="13"/>
      <c r="O28" s="37" t="s">
        <v>41</v>
      </c>
      <c r="P28" s="25">
        <v>67</v>
      </c>
      <c r="Q28" s="37" t="s">
        <v>42</v>
      </c>
      <c r="R28" s="25">
        <v>64.6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Administrator</cp:lastModifiedBy>
  <dcterms:created xsi:type="dcterms:W3CDTF">2016-12-02T08:54:00Z</dcterms:created>
  <dcterms:modified xsi:type="dcterms:W3CDTF">2021-04-13T02:22:41Z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FAD5933E99E04347917CA7E030D190E3</vt:lpwstr>
  </property>
</Properties>
</file>