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林学" sheetId="1" r:id="rId1"/>
  </sheets>
  <definedNames>
    <definedName name="_xlnm._FilterDatabase" localSheetId="0" hidden="1">林学!$A$1:$Q$12</definedName>
  </definedNames>
  <calcPr calcId="144525"/>
</workbook>
</file>

<file path=xl/sharedStrings.xml><?xml version="1.0" encoding="utf-8"?>
<sst xmlns="http://schemas.openxmlformats.org/spreadsheetml/2006/main" count="102" uniqueCount="52">
  <si>
    <t>序号</t>
  </si>
  <si>
    <t>考生编号</t>
  </si>
  <si>
    <t>姓名</t>
  </si>
  <si>
    <t>专业代码</t>
  </si>
  <si>
    <t>专业名称</t>
  </si>
  <si>
    <t>研究方向码</t>
  </si>
  <si>
    <t>研究方向</t>
  </si>
  <si>
    <t>初试成绩</t>
  </si>
  <si>
    <t>复试成绩</t>
  </si>
  <si>
    <t>总成绩</t>
  </si>
  <si>
    <t>总成绩排名</t>
  </si>
  <si>
    <t>加试科目1名称</t>
  </si>
  <si>
    <t>加试科目1成绩</t>
  </si>
  <si>
    <t>加试科目2名称</t>
  </si>
  <si>
    <t>加试科目2成绩</t>
  </si>
  <si>
    <t>考生
来源</t>
  </si>
  <si>
    <t>备注</t>
  </si>
  <si>
    <t>107583000000121</t>
  </si>
  <si>
    <r>
      <rPr>
        <sz val="9"/>
        <rFont val="宋体"/>
        <charset val="134"/>
      </rPr>
      <t>樊益豪</t>
    </r>
  </si>
  <si>
    <t>090700</t>
  </si>
  <si>
    <r>
      <rPr>
        <sz val="9"/>
        <rFont val="宋体"/>
        <charset val="134"/>
      </rPr>
      <t>林学</t>
    </r>
  </si>
  <si>
    <t>03</t>
  </si>
  <si>
    <r>
      <rPr>
        <sz val="9"/>
        <rFont val="宋体"/>
        <charset val="134"/>
      </rPr>
      <t>森林保护学</t>
    </r>
  </si>
  <si>
    <t>一志愿</t>
  </si>
  <si>
    <t>107583000004045</t>
  </si>
  <si>
    <r>
      <rPr>
        <sz val="9"/>
        <rFont val="宋体"/>
        <charset val="134"/>
      </rPr>
      <t>刘玉玉</t>
    </r>
  </si>
  <si>
    <t>01</t>
  </si>
  <si>
    <r>
      <rPr>
        <sz val="9"/>
        <rFont val="宋体"/>
        <charset val="134"/>
      </rPr>
      <t>林木遗传育种</t>
    </r>
  </si>
  <si>
    <t>107583000000122</t>
  </si>
  <si>
    <r>
      <rPr>
        <sz val="9"/>
        <rFont val="宋体"/>
        <charset val="134"/>
      </rPr>
      <t>王雅洁</t>
    </r>
  </si>
  <si>
    <t>森林生态学</t>
  </si>
  <si>
    <t>植物生理学</t>
  </si>
  <si>
    <t>107583000003657</t>
  </si>
  <si>
    <r>
      <rPr>
        <sz val="9"/>
        <rFont val="宋体"/>
        <charset val="134"/>
      </rPr>
      <t>陶均全</t>
    </r>
  </si>
  <si>
    <t>04</t>
  </si>
  <si>
    <r>
      <rPr>
        <sz val="9"/>
        <rFont val="宋体"/>
        <charset val="134"/>
      </rPr>
      <t>森林经理学</t>
    </r>
  </si>
  <si>
    <t>107583000003960</t>
  </si>
  <si>
    <r>
      <rPr>
        <sz val="9"/>
        <rFont val="宋体"/>
        <charset val="134"/>
      </rPr>
      <t>齐占鹏</t>
    </r>
  </si>
  <si>
    <t>107583000000128</t>
  </si>
  <si>
    <r>
      <rPr>
        <sz val="9"/>
        <rFont val="宋体"/>
        <charset val="134"/>
      </rPr>
      <t>杨雅茹</t>
    </r>
  </si>
  <si>
    <t>107583000005964</t>
  </si>
  <si>
    <r>
      <rPr>
        <sz val="9"/>
        <rFont val="宋体"/>
        <charset val="134"/>
      </rPr>
      <t>温慧慧</t>
    </r>
  </si>
  <si>
    <t>02</t>
  </si>
  <si>
    <r>
      <rPr>
        <sz val="9"/>
        <rFont val="宋体"/>
        <charset val="134"/>
      </rPr>
      <t>森林培育学</t>
    </r>
  </si>
  <si>
    <t>107583000005676</t>
  </si>
  <si>
    <r>
      <rPr>
        <sz val="9"/>
        <rFont val="宋体"/>
        <charset val="134"/>
      </rPr>
      <t>王彩霞</t>
    </r>
  </si>
  <si>
    <t>107583000000130</t>
  </si>
  <si>
    <r>
      <rPr>
        <sz val="9"/>
        <rFont val="宋体"/>
        <charset val="134"/>
      </rPr>
      <t>阿尔达克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阿扎提</t>
    </r>
  </si>
  <si>
    <t>107583000005966</t>
  </si>
  <si>
    <r>
      <rPr>
        <sz val="9"/>
        <rFont val="宋体"/>
        <charset val="134"/>
      </rPr>
      <t>王帆</t>
    </r>
  </si>
  <si>
    <t>107583000003577</t>
  </si>
  <si>
    <r>
      <rPr>
        <sz val="9"/>
        <rFont val="宋体"/>
        <charset val="134"/>
      </rPr>
      <t>王浩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</si>
</sst>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0" fontId="2" fillId="0" borderId="4" xfId="5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3" fillId="0" borderId="6" xfId="50" applyFont="1" applyBorder="1" applyAlignment="1">
      <alignment horizontal="center" vertical="center" shrinkToFit="1"/>
    </xf>
    <xf numFmtId="0" fontId="2" fillId="0" borderId="6" xfId="5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 quotePrefix="1">
      <alignment horizontal="center" vertical="center"/>
    </xf>
    <xf numFmtId="0" fontId="2" fillId="0" borderId="6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130" zoomScaleNormal="130" workbookViewId="0">
      <selection activeCell="R16" sqref="R16"/>
    </sheetView>
  </sheetViews>
  <sheetFormatPr defaultColWidth="9" defaultRowHeight="13.5"/>
  <cols>
    <col min="1" max="1" width="3.26666666666667" style="3" customWidth="1"/>
    <col min="2" max="2" width="13.0916666666667" style="3" customWidth="1"/>
    <col min="3" max="3" width="9.03333333333333" style="3" customWidth="1"/>
    <col min="4" max="4" width="6.36666666666667" style="3" customWidth="1"/>
    <col min="5" max="5" width="7.90833333333333" style="3" customWidth="1"/>
    <col min="6" max="6" width="4.63333333333333" style="3" customWidth="1"/>
    <col min="7" max="7" width="14.0916666666667" style="3" customWidth="1"/>
    <col min="8" max="8" width="6" style="3" customWidth="1"/>
    <col min="9" max="10" width="5.09166666666667" style="3" customWidth="1"/>
    <col min="11" max="11" width="2.63333333333333" style="4" customWidth="1"/>
    <col min="12" max="13" width="6.36666666666667" style="3" customWidth="1"/>
    <col min="14" max="14" width="6.26666666666667" style="3" customWidth="1"/>
    <col min="15" max="15" width="6.09166666666667" style="3" customWidth="1"/>
    <col min="16" max="16" width="4.63333333333333" style="3" customWidth="1"/>
    <col min="17" max="17" width="5.90833333333333" style="3" customWidth="1"/>
    <col min="18" max="16384" width="9" style="3"/>
  </cols>
  <sheetData>
    <row r="1" s="1" customFormat="1" ht="67.5" spans="1:1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5" t="s">
        <v>15</v>
      </c>
      <c r="Q1" s="24" t="s">
        <v>16</v>
      </c>
    </row>
    <row r="2" s="2" customFormat="1" ht="15" customHeight="1" spans="1:17">
      <c r="A2" s="7">
        <v>1</v>
      </c>
      <c r="B2" s="8" t="s">
        <v>17</v>
      </c>
      <c r="C2" s="9" t="s">
        <v>18</v>
      </c>
      <c r="D2" s="27" t="s">
        <v>19</v>
      </c>
      <c r="E2" s="8" t="s">
        <v>20</v>
      </c>
      <c r="F2" s="27" t="s">
        <v>21</v>
      </c>
      <c r="G2" s="8" t="s">
        <v>22</v>
      </c>
      <c r="H2" s="9">
        <v>277</v>
      </c>
      <c r="I2" s="16">
        <v>84.2</v>
      </c>
      <c r="J2" s="16">
        <f t="shared" ref="J2:J12" si="0">100*(H2/500)*0.6+I2*0.4</f>
        <v>66.92</v>
      </c>
      <c r="K2" s="8">
        <v>1</v>
      </c>
      <c r="L2" s="17"/>
      <c r="M2" s="18"/>
      <c r="N2" s="17"/>
      <c r="O2" s="18"/>
      <c r="P2" s="19" t="s">
        <v>23</v>
      </c>
      <c r="Q2" s="25"/>
    </row>
    <row r="3" s="2" customFormat="1" ht="15" customHeight="1" spans="1:17">
      <c r="A3" s="7">
        <v>2</v>
      </c>
      <c r="B3" s="8" t="s">
        <v>24</v>
      </c>
      <c r="C3" s="9" t="s">
        <v>25</v>
      </c>
      <c r="D3" s="27" t="s">
        <v>19</v>
      </c>
      <c r="E3" s="8" t="s">
        <v>20</v>
      </c>
      <c r="F3" s="27" t="s">
        <v>26</v>
      </c>
      <c r="G3" s="8" t="s">
        <v>27</v>
      </c>
      <c r="H3" s="9">
        <v>293</v>
      </c>
      <c r="I3" s="16">
        <v>79.2</v>
      </c>
      <c r="J3" s="16">
        <f t="shared" si="0"/>
        <v>66.84</v>
      </c>
      <c r="K3" s="8">
        <v>2</v>
      </c>
      <c r="L3" s="17"/>
      <c r="M3" s="18"/>
      <c r="N3" s="17"/>
      <c r="O3" s="18"/>
      <c r="P3" s="19" t="s">
        <v>23</v>
      </c>
      <c r="Q3" s="25"/>
    </row>
    <row r="4" s="2" customFormat="1" ht="15" customHeight="1" spans="1:17">
      <c r="A4" s="7">
        <v>3</v>
      </c>
      <c r="B4" s="8" t="s">
        <v>28</v>
      </c>
      <c r="C4" s="9" t="s">
        <v>29</v>
      </c>
      <c r="D4" s="27" t="s">
        <v>19</v>
      </c>
      <c r="E4" s="8" t="s">
        <v>20</v>
      </c>
      <c r="F4" s="27" t="s">
        <v>26</v>
      </c>
      <c r="G4" s="8" t="s">
        <v>27</v>
      </c>
      <c r="H4" s="9">
        <v>285</v>
      </c>
      <c r="I4" s="16">
        <v>78.2</v>
      </c>
      <c r="J4" s="16">
        <f t="shared" si="0"/>
        <v>65.48</v>
      </c>
      <c r="K4" s="8">
        <v>3</v>
      </c>
      <c r="L4" s="17" t="s">
        <v>30</v>
      </c>
      <c r="M4" s="18">
        <v>70</v>
      </c>
      <c r="N4" s="17" t="s">
        <v>31</v>
      </c>
      <c r="O4" s="18">
        <v>73</v>
      </c>
      <c r="P4" s="19" t="s">
        <v>23</v>
      </c>
      <c r="Q4" s="25"/>
    </row>
    <row r="5" s="2" customFormat="1" ht="15" customHeight="1" spans="1:17">
      <c r="A5" s="7">
        <v>4</v>
      </c>
      <c r="B5" s="8" t="s">
        <v>32</v>
      </c>
      <c r="C5" s="9" t="s">
        <v>33</v>
      </c>
      <c r="D5" s="27" t="s">
        <v>19</v>
      </c>
      <c r="E5" s="8" t="s">
        <v>20</v>
      </c>
      <c r="F5" s="27" t="s">
        <v>34</v>
      </c>
      <c r="G5" s="8" t="s">
        <v>35</v>
      </c>
      <c r="H5" s="9">
        <v>278</v>
      </c>
      <c r="I5" s="16">
        <v>77</v>
      </c>
      <c r="J5" s="16">
        <f t="shared" si="0"/>
        <v>64.16</v>
      </c>
      <c r="K5" s="8">
        <v>4</v>
      </c>
      <c r="L5" s="17" t="s">
        <v>30</v>
      </c>
      <c r="M5" s="18">
        <v>78.6</v>
      </c>
      <c r="N5" s="17" t="s">
        <v>31</v>
      </c>
      <c r="O5" s="18">
        <v>77.4</v>
      </c>
      <c r="P5" s="19" t="s">
        <v>23</v>
      </c>
      <c r="Q5" s="25"/>
    </row>
    <row r="6" s="2" customFormat="1" ht="15" customHeight="1" spans="1:17">
      <c r="A6" s="7">
        <v>5</v>
      </c>
      <c r="B6" s="8" t="s">
        <v>36</v>
      </c>
      <c r="C6" s="9" t="s">
        <v>37</v>
      </c>
      <c r="D6" s="27" t="s">
        <v>19</v>
      </c>
      <c r="E6" s="8" t="s">
        <v>20</v>
      </c>
      <c r="F6" s="27" t="s">
        <v>34</v>
      </c>
      <c r="G6" s="8" t="s">
        <v>35</v>
      </c>
      <c r="H6" s="9">
        <v>259</v>
      </c>
      <c r="I6" s="16">
        <v>82.6</v>
      </c>
      <c r="J6" s="16">
        <f t="shared" si="0"/>
        <v>64.12</v>
      </c>
      <c r="K6" s="8">
        <v>5</v>
      </c>
      <c r="L6" s="17" t="s">
        <v>30</v>
      </c>
      <c r="M6" s="18">
        <v>75</v>
      </c>
      <c r="N6" s="17" t="s">
        <v>31</v>
      </c>
      <c r="O6" s="18">
        <v>75.8</v>
      </c>
      <c r="P6" s="19" t="s">
        <v>23</v>
      </c>
      <c r="Q6" s="25"/>
    </row>
    <row r="7" s="2" customFormat="1" ht="15" customHeight="1" spans="1:17">
      <c r="A7" s="7">
        <v>6</v>
      </c>
      <c r="B7" s="8" t="s">
        <v>38</v>
      </c>
      <c r="C7" s="9" t="s">
        <v>39</v>
      </c>
      <c r="D7" s="27" t="s">
        <v>19</v>
      </c>
      <c r="E7" s="8" t="s">
        <v>20</v>
      </c>
      <c r="F7" s="27" t="s">
        <v>21</v>
      </c>
      <c r="G7" s="8" t="s">
        <v>22</v>
      </c>
      <c r="H7" s="9">
        <v>268</v>
      </c>
      <c r="I7" s="16">
        <v>77</v>
      </c>
      <c r="J7" s="16">
        <f t="shared" si="0"/>
        <v>62.96</v>
      </c>
      <c r="K7" s="8">
        <v>6</v>
      </c>
      <c r="L7" s="17"/>
      <c r="M7" s="18"/>
      <c r="N7" s="17"/>
      <c r="O7" s="18"/>
      <c r="P7" s="19" t="s">
        <v>23</v>
      </c>
      <c r="Q7" s="25"/>
    </row>
    <row r="8" s="2" customFormat="1" ht="15" customHeight="1" spans="1:17">
      <c r="A8" s="7">
        <v>7</v>
      </c>
      <c r="B8" s="8" t="s">
        <v>40</v>
      </c>
      <c r="C8" s="9" t="s">
        <v>41</v>
      </c>
      <c r="D8" s="27" t="s">
        <v>19</v>
      </c>
      <c r="E8" s="8" t="s">
        <v>20</v>
      </c>
      <c r="F8" s="27" t="s">
        <v>42</v>
      </c>
      <c r="G8" s="8" t="s">
        <v>43</v>
      </c>
      <c r="H8" s="9">
        <v>268</v>
      </c>
      <c r="I8" s="16">
        <v>74.4</v>
      </c>
      <c r="J8" s="16">
        <f t="shared" si="0"/>
        <v>61.92</v>
      </c>
      <c r="K8" s="8">
        <v>7</v>
      </c>
      <c r="L8" s="17"/>
      <c r="M8" s="18"/>
      <c r="N8" s="17"/>
      <c r="O8" s="18"/>
      <c r="P8" s="19" t="s">
        <v>23</v>
      </c>
      <c r="Q8" s="25"/>
    </row>
    <row r="9" s="2" customFormat="1" ht="15" customHeight="1" spans="1:17">
      <c r="A9" s="7">
        <v>8</v>
      </c>
      <c r="B9" s="8" t="s">
        <v>44</v>
      </c>
      <c r="C9" s="9" t="s">
        <v>45</v>
      </c>
      <c r="D9" s="27" t="s">
        <v>19</v>
      </c>
      <c r="E9" s="8" t="s">
        <v>20</v>
      </c>
      <c r="F9" s="27" t="s">
        <v>21</v>
      </c>
      <c r="G9" s="8" t="s">
        <v>22</v>
      </c>
      <c r="H9" s="9">
        <v>261</v>
      </c>
      <c r="I9" s="16">
        <v>74.4</v>
      </c>
      <c r="J9" s="16">
        <f t="shared" si="0"/>
        <v>61.08</v>
      </c>
      <c r="K9" s="8">
        <v>8</v>
      </c>
      <c r="L9" s="17"/>
      <c r="M9" s="18"/>
      <c r="N9" s="17"/>
      <c r="O9" s="18"/>
      <c r="P9" s="19" t="s">
        <v>23</v>
      </c>
      <c r="Q9" s="25"/>
    </row>
    <row r="10" s="2" customFormat="1" ht="25" customHeight="1" spans="1:17">
      <c r="A10" s="7">
        <v>9</v>
      </c>
      <c r="B10" s="8" t="s">
        <v>46</v>
      </c>
      <c r="C10" s="10" t="s">
        <v>47</v>
      </c>
      <c r="D10" s="27" t="s">
        <v>19</v>
      </c>
      <c r="E10" s="8" t="s">
        <v>20</v>
      </c>
      <c r="F10" s="27" t="s">
        <v>21</v>
      </c>
      <c r="G10" s="8" t="s">
        <v>22</v>
      </c>
      <c r="H10" s="9">
        <v>242</v>
      </c>
      <c r="I10" s="16">
        <v>79</v>
      </c>
      <c r="J10" s="16">
        <f t="shared" si="0"/>
        <v>60.64</v>
      </c>
      <c r="K10" s="8">
        <v>9</v>
      </c>
      <c r="L10" s="17"/>
      <c r="M10" s="18"/>
      <c r="N10" s="17"/>
      <c r="O10" s="18"/>
      <c r="P10" s="19" t="s">
        <v>23</v>
      </c>
      <c r="Q10" s="25"/>
    </row>
    <row r="11" s="2" customFormat="1" ht="15" customHeight="1" spans="1:17">
      <c r="A11" s="7">
        <v>10</v>
      </c>
      <c r="B11" s="8" t="s">
        <v>48</v>
      </c>
      <c r="C11" s="9" t="s">
        <v>49</v>
      </c>
      <c r="D11" s="27" t="s">
        <v>19</v>
      </c>
      <c r="E11" s="8" t="s">
        <v>20</v>
      </c>
      <c r="F11" s="27" t="s">
        <v>42</v>
      </c>
      <c r="G11" s="8" t="s">
        <v>43</v>
      </c>
      <c r="H11" s="9">
        <v>254</v>
      </c>
      <c r="I11" s="16">
        <v>75.4</v>
      </c>
      <c r="J11" s="16">
        <f t="shared" si="0"/>
        <v>60.64</v>
      </c>
      <c r="K11" s="8">
        <v>10</v>
      </c>
      <c r="L11" s="17"/>
      <c r="M11" s="18"/>
      <c r="N11" s="17"/>
      <c r="O11" s="18"/>
      <c r="P11" s="19" t="s">
        <v>23</v>
      </c>
      <c r="Q11" s="25"/>
    </row>
    <row r="12" s="2" customFormat="1" ht="15" customHeight="1" spans="1:17">
      <c r="A12" s="11">
        <v>11</v>
      </c>
      <c r="B12" s="12" t="s">
        <v>50</v>
      </c>
      <c r="C12" s="13" t="s">
        <v>51</v>
      </c>
      <c r="D12" s="28" t="s">
        <v>19</v>
      </c>
      <c r="E12" s="12" t="s">
        <v>20</v>
      </c>
      <c r="F12" s="28" t="s">
        <v>34</v>
      </c>
      <c r="G12" s="12" t="s">
        <v>35</v>
      </c>
      <c r="H12" s="13">
        <v>247</v>
      </c>
      <c r="I12" s="20">
        <v>76.8</v>
      </c>
      <c r="J12" s="20">
        <f t="shared" si="0"/>
        <v>60.36</v>
      </c>
      <c r="K12" s="12">
        <v>11</v>
      </c>
      <c r="L12" s="21" t="s">
        <v>30</v>
      </c>
      <c r="M12" s="22">
        <v>75.2</v>
      </c>
      <c r="N12" s="21" t="s">
        <v>31</v>
      </c>
      <c r="O12" s="22">
        <v>75</v>
      </c>
      <c r="P12" s="23" t="s">
        <v>23</v>
      </c>
      <c r="Q12" s="26"/>
    </row>
  </sheetData>
  <autoFilter ref="A1:Q12">
    <extLst/>
  </autoFilter>
  <sortState ref="A2:L12">
    <sortCondition ref="K2:K12"/>
  </sortState>
  <pageMargins left="0.511805555555556" right="0.511805555555556" top="0.747916666666667" bottom="0.747916666666667" header="0.314583333333333" footer="0.314583333333333"/>
  <pageSetup paperSize="9" scale="96" orientation="landscape" horizontalDpi="600"/>
  <headerFooter>
    <oddHeader>&amp;C&amp;16&amp;B2023年硕士研究生拟录取名单（林学）</oddHeader>
    <oddFooter>&amp;L单位公章（领导小组组长签字）：&amp;C学科负责人签字：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Xinbei</dc:creator>
  <cp:lastModifiedBy>~桃夭~</cp:lastModifiedBy>
  <dcterms:created xsi:type="dcterms:W3CDTF">2006-09-13T11:21:00Z</dcterms:created>
  <cp:lastPrinted>2018-03-31T11:15:00Z</cp:lastPrinted>
  <dcterms:modified xsi:type="dcterms:W3CDTF">2023-04-03T07:37:09Z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6889B757BC354C26831BABD3800CD3B6</vt:lpwstr>
  </property>
</Properties>
</file>